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kshanghai.sharepoint.cn/sites/data/Documents/SFE/TATS/2023/系统测试/"/>
    </mc:Choice>
  </mc:AlternateContent>
  <xr:revisionPtr revIDLastSave="168" documentId="8_{06802028-A816-43E7-B892-86C20E73FFBF}" xr6:coauthVersionLast="47" xr6:coauthVersionMax="47" xr10:uidLastSave="{7018010F-7DB0-4C71-AE15-B5D53D558BA4}"/>
  <bookViews>
    <workbookView xWindow="-110" yWindow="-110" windowWidth="19420" windowHeight="10420" xr2:uid="{00000000-000D-0000-FFFF-FFFF00000000}"/>
  </bookViews>
  <sheets>
    <sheet name="字段需求" sheetId="3" r:id="rId1"/>
  </sheets>
  <definedNames>
    <definedName name="Master_KA性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7" i="3"/>
  <c r="H8" i="3"/>
  <c r="H9" i="3"/>
  <c r="H10" i="3"/>
  <c r="H7" i="3"/>
  <c r="H5" i="3"/>
  <c r="H6" i="3"/>
  <c r="H11" i="3"/>
  <c r="H4" i="3"/>
</calcChain>
</file>

<file path=xl/sharedStrings.xml><?xml version="1.0" encoding="utf-8"?>
<sst xmlns="http://schemas.openxmlformats.org/spreadsheetml/2006/main" count="45" uniqueCount="39">
  <si>
    <t>商业类型</t>
  </si>
  <si>
    <t>连锁公司</t>
  </si>
  <si>
    <t>Others</t>
  </si>
  <si>
    <t>CKA</t>
  </si>
  <si>
    <t>ON-LINE</t>
  </si>
  <si>
    <t>阿里</t>
  </si>
  <si>
    <t>高济医疗</t>
  </si>
  <si>
    <t>NKA</t>
  </si>
  <si>
    <t>NKA分部</t>
  </si>
  <si>
    <t>国大药房</t>
  </si>
  <si>
    <t>LKA总部</t>
  </si>
  <si>
    <t>深圳海王</t>
  </si>
  <si>
    <t>T1</t>
  </si>
  <si>
    <t>SUB</t>
  </si>
  <si>
    <t>丰沃达</t>
  </si>
  <si>
    <t>大参林</t>
  </si>
  <si>
    <t>京东</t>
  </si>
  <si>
    <t>LKA分部</t>
  </si>
  <si>
    <t>直供连锁</t>
  </si>
  <si>
    <t>贵州博大</t>
  </si>
  <si>
    <t>全亿</t>
  </si>
  <si>
    <t>泉源堂</t>
  </si>
  <si>
    <t>NKA总部</t>
  </si>
  <si>
    <t>叮当智慧</t>
  </si>
  <si>
    <t>一心堂</t>
  </si>
  <si>
    <t>健之佳</t>
  </si>
  <si>
    <t>益丰</t>
  </si>
  <si>
    <t>怡康</t>
  </si>
  <si>
    <t>集团标签</t>
    <phoneticPr fontId="1" type="noConversion"/>
  </si>
  <si>
    <t>Channel</t>
    <phoneticPr fontId="1" type="noConversion"/>
  </si>
  <si>
    <t>KA Type</t>
    <phoneticPr fontId="1" type="noConversion"/>
  </si>
  <si>
    <t>KA Type 汇总</t>
    <phoneticPr fontId="1" type="noConversion"/>
  </si>
  <si>
    <t>9大连锁</t>
    <phoneticPr fontId="1" type="noConversion"/>
  </si>
  <si>
    <t>根据前一个字段判断</t>
    <phoneticPr fontId="1" type="noConversion"/>
  </si>
  <si>
    <t>同步2500</t>
    <phoneticPr fontId="1" type="noConversion"/>
  </si>
  <si>
    <t>连锁总部编码</t>
    <phoneticPr fontId="1" type="noConversion"/>
  </si>
  <si>
    <t>连锁总部名称</t>
    <phoneticPr fontId="1" type="noConversion"/>
  </si>
  <si>
    <t>连锁分部编码</t>
    <phoneticPr fontId="1" type="noConversion"/>
  </si>
  <si>
    <t>连锁分部名称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</si>
</sst>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8"/>
      <color theme="1"/>
      <name val="微软雅黑"/>
      <family val="2"/>
      <charset val="134"/>
    </font>
    <font>
      <b/>
      <sz val="8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2" fillId="3" borderId="0" xfId="0" applyFont="1" applyFill="1"/>
    <xf numFmtId="0" fontId="3" fillId="4" borderId="1" xfId="0" applyFont="1" applyFill="1" applyBorder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F305B-3DDD-4443-9A31-BFAADF06B01E}">
  <dimension ref="B2:K21"/>
  <sheetViews>
    <sheetView tabSelected="1" topLeftCell="A2" workbookViewId="0">
      <selection activeCell="K3" sqref="K3"/>
    </sheetView>
  </sheetViews>
  <sheetFormatPr defaultRowHeight="11.5" x14ac:dyDescent="0.3"/>
  <cols>
    <col min="1" max="1" width="8.7265625" style="1"/>
    <col min="2" max="3" width="10" style="1" bestFit="1" customWidth="1"/>
    <col min="4" max="5" width="10" style="1" customWidth="1"/>
    <col min="6" max="6" width="9.6328125" style="1" bestFit="1" customWidth="1"/>
    <col min="7" max="7" width="9.7265625" style="1" customWidth="1"/>
    <col min="8" max="8" width="14.36328125" style="1" bestFit="1" customWidth="1"/>
    <col min="9" max="9" width="14.08984375" style="1" bestFit="1" customWidth="1"/>
    <col min="10" max="10" width="17.54296875" style="1" bestFit="1" customWidth="1"/>
    <col min="11" max="11" width="10.08984375" style="1" customWidth="1"/>
    <col min="12" max="16384" width="8.7265625" style="1"/>
  </cols>
  <sheetData>
    <row r="2" spans="2:11" x14ac:dyDescent="0.3">
      <c r="H2" s="1" t="s">
        <v>33</v>
      </c>
      <c r="J2" s="1" t="s">
        <v>33</v>
      </c>
      <c r="K2" s="1" t="s">
        <v>34</v>
      </c>
    </row>
    <row r="3" spans="2:11" ht="12" x14ac:dyDescent="0.35">
      <c r="B3" s="4" t="s">
        <v>35</v>
      </c>
      <c r="C3" s="4" t="s">
        <v>36</v>
      </c>
      <c r="D3" s="4" t="s">
        <v>37</v>
      </c>
      <c r="E3" s="4" t="s">
        <v>38</v>
      </c>
      <c r="F3" s="4" t="s">
        <v>0</v>
      </c>
      <c r="G3" s="4" t="s">
        <v>30</v>
      </c>
      <c r="H3" s="2" t="s">
        <v>31</v>
      </c>
      <c r="I3" s="4" t="s">
        <v>32</v>
      </c>
      <c r="J3" s="4" t="s">
        <v>28</v>
      </c>
      <c r="K3" s="4" t="s">
        <v>29</v>
      </c>
    </row>
    <row r="4" spans="2:11" x14ac:dyDescent="0.3">
      <c r="F4" s="1" t="s">
        <v>12</v>
      </c>
      <c r="G4" s="1" t="s">
        <v>4</v>
      </c>
      <c r="H4" s="3" t="str">
        <f>G4</f>
        <v>ON-LINE</v>
      </c>
      <c r="I4" s="1" t="s">
        <v>4</v>
      </c>
    </row>
    <row r="5" spans="2:11" x14ac:dyDescent="0.3">
      <c r="F5" s="1" t="s">
        <v>18</v>
      </c>
      <c r="G5" s="1" t="s">
        <v>3</v>
      </c>
      <c r="H5" s="3" t="str">
        <f t="shared" ref="H5:H6" si="0">G5</f>
        <v>CKA</v>
      </c>
      <c r="I5" s="1" t="s">
        <v>2</v>
      </c>
    </row>
    <row r="6" spans="2:11" x14ac:dyDescent="0.3">
      <c r="F6" s="1" t="s">
        <v>1</v>
      </c>
      <c r="G6" s="1" t="s">
        <v>13</v>
      </c>
      <c r="H6" s="3" t="str">
        <f t="shared" si="0"/>
        <v>SUB</v>
      </c>
      <c r="I6" s="1" t="s">
        <v>12</v>
      </c>
    </row>
    <row r="7" spans="2:11" x14ac:dyDescent="0.3">
      <c r="F7" s="1" t="s">
        <v>4</v>
      </c>
      <c r="G7" s="1" t="s">
        <v>17</v>
      </c>
      <c r="H7" s="3" t="str">
        <f>LEFT(G7,3)</f>
        <v>LKA</v>
      </c>
      <c r="I7" s="1" t="s">
        <v>5</v>
      </c>
      <c r="J7" s="1" t="str">
        <f>I7</f>
        <v>阿里</v>
      </c>
    </row>
    <row r="8" spans="2:11" x14ac:dyDescent="0.3">
      <c r="F8" s="1" t="s">
        <v>2</v>
      </c>
      <c r="G8" s="1" t="s">
        <v>10</v>
      </c>
      <c r="H8" s="3" t="str">
        <f t="shared" ref="H8:H10" si="1">LEFT(G8,3)</f>
        <v>LKA</v>
      </c>
      <c r="I8" s="1" t="s">
        <v>15</v>
      </c>
      <c r="J8" s="1" t="str">
        <f t="shared" ref="J8:J21" si="2">I8</f>
        <v>大参林</v>
      </c>
    </row>
    <row r="9" spans="2:11" x14ac:dyDescent="0.3">
      <c r="G9" s="1" t="s">
        <v>8</v>
      </c>
      <c r="H9" s="3" t="str">
        <f t="shared" si="1"/>
        <v>NKA</v>
      </c>
      <c r="I9" s="1" t="s">
        <v>23</v>
      </c>
      <c r="J9" s="1" t="str">
        <f t="shared" si="2"/>
        <v>叮当智慧</v>
      </c>
    </row>
    <row r="10" spans="2:11" x14ac:dyDescent="0.3">
      <c r="G10" s="1" t="s">
        <v>22</v>
      </c>
      <c r="H10" s="3" t="str">
        <f t="shared" si="1"/>
        <v>NKA</v>
      </c>
      <c r="I10" s="1" t="s">
        <v>14</v>
      </c>
      <c r="J10" s="1" t="str">
        <f t="shared" si="2"/>
        <v>丰沃达</v>
      </c>
    </row>
    <row r="11" spans="2:11" x14ac:dyDescent="0.3">
      <c r="G11" s="1" t="s">
        <v>7</v>
      </c>
      <c r="H11" s="3" t="str">
        <f>G11</f>
        <v>NKA</v>
      </c>
      <c r="I11" s="1" t="s">
        <v>6</v>
      </c>
      <c r="J11" s="1" t="str">
        <f t="shared" si="2"/>
        <v>高济医疗</v>
      </c>
    </row>
    <row r="12" spans="2:11" x14ac:dyDescent="0.3">
      <c r="H12" s="1" t="s">
        <v>2</v>
      </c>
      <c r="I12" s="1" t="s">
        <v>19</v>
      </c>
      <c r="J12" s="1" t="str">
        <f t="shared" si="2"/>
        <v>贵州博大</v>
      </c>
    </row>
    <row r="13" spans="2:11" x14ac:dyDescent="0.3">
      <c r="I13" s="1" t="s">
        <v>9</v>
      </c>
      <c r="J13" s="1" t="str">
        <f t="shared" si="2"/>
        <v>国大药房</v>
      </c>
    </row>
    <row r="14" spans="2:11" x14ac:dyDescent="0.3">
      <c r="I14" s="1" t="s">
        <v>25</v>
      </c>
      <c r="J14" s="1" t="str">
        <f t="shared" si="2"/>
        <v>健之佳</v>
      </c>
    </row>
    <row r="15" spans="2:11" x14ac:dyDescent="0.3">
      <c r="I15" s="1" t="s">
        <v>16</v>
      </c>
      <c r="J15" s="1" t="str">
        <f t="shared" si="2"/>
        <v>京东</v>
      </c>
    </row>
    <row r="16" spans="2:11" x14ac:dyDescent="0.3">
      <c r="I16" s="1" t="s">
        <v>20</v>
      </c>
      <c r="J16" s="1" t="str">
        <f t="shared" si="2"/>
        <v>全亿</v>
      </c>
    </row>
    <row r="17" spans="9:10" x14ac:dyDescent="0.3">
      <c r="I17" s="1" t="s">
        <v>21</v>
      </c>
      <c r="J17" s="1" t="str">
        <f t="shared" si="2"/>
        <v>泉源堂</v>
      </c>
    </row>
    <row r="18" spans="9:10" x14ac:dyDescent="0.3">
      <c r="I18" s="1" t="s">
        <v>11</v>
      </c>
      <c r="J18" s="1" t="str">
        <f t="shared" si="2"/>
        <v>深圳海王</v>
      </c>
    </row>
    <row r="19" spans="9:10" x14ac:dyDescent="0.3">
      <c r="I19" s="1" t="s">
        <v>24</v>
      </c>
      <c r="J19" s="1" t="str">
        <f t="shared" si="2"/>
        <v>一心堂</v>
      </c>
    </row>
    <row r="20" spans="9:10" x14ac:dyDescent="0.3">
      <c r="I20" s="1" t="s">
        <v>27</v>
      </c>
      <c r="J20" s="1" t="str">
        <f t="shared" si="2"/>
        <v>怡康</v>
      </c>
    </row>
    <row r="21" spans="9:10" x14ac:dyDescent="0.3">
      <c r="I21" s="1" t="s">
        <v>26</v>
      </c>
      <c r="J21" s="1" t="str">
        <f t="shared" si="2"/>
        <v>益丰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F835B183F6EF479E3F9D2077309B22" ma:contentTypeVersion="3" ma:contentTypeDescription="Create a new document." ma:contentTypeScope="" ma:versionID="197e988df43647d7287fde10aca9ec1f">
  <xsd:schema xmlns:xsd="http://www.w3.org/2001/XMLSchema" xmlns:xs="http://www.w3.org/2001/XMLSchema" xmlns:p="http://schemas.microsoft.com/office/2006/metadata/properties" xmlns:ns2="1d50de62-c78c-49ae-9201-e4572eb0d709" targetNamespace="http://schemas.microsoft.com/office/2006/metadata/properties" ma:root="true" ma:fieldsID="c59e0c78d43b0a7210a4f5bf56309933" ns2:_="">
    <xsd:import namespace="1d50de62-c78c-49ae-9201-e4572eb0d7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0de62-c78c-49ae-9201-e4572eb0d70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d50de62-c78c-49ae-9201-e4572eb0d709">H54HP7CEUNAN-1250212810-754817</_dlc_DocId>
    <_dlc_DocIdUrl xmlns="1d50de62-c78c-49ae-9201-e4572eb0d709">
      <Url>https://dkshanghai.sharepoint.cn/sites/data/_layouts/15/DocIdRedir.aspx?ID=H54HP7CEUNAN-1250212810-754817</Url>
      <Description>H54HP7CEUNAN-1250212810-754817</Description>
    </_dlc_DocIdUrl>
  </documentManagement>
</p:properties>
</file>

<file path=customXml/itemProps1.xml><?xml version="1.0" encoding="utf-8"?>
<ds:datastoreItem xmlns:ds="http://schemas.openxmlformats.org/officeDocument/2006/customXml" ds:itemID="{8AE9C212-2207-4474-B0FC-C44E4C9A65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50de62-c78c-49ae-9201-e4572eb0d7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C6A6CD-AAF7-4B9A-907A-F089836FBDC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F137BFF-9CA4-495A-AEE4-D0D91045571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CDE6644-B248-47B2-A847-DA33C88B8104}">
  <ds:schemaRefs>
    <ds:schemaRef ds:uri="http://schemas.microsoft.com/office/2006/metadata/properties"/>
    <ds:schemaRef ds:uri="http://schemas.microsoft.com/office/infopath/2007/PartnerControls"/>
    <ds:schemaRef ds:uri="1d50de62-c78c-49ae-9201-e4572eb0d7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字段需求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Estelle Chen</dc:creator>
  <cp:lastModifiedBy>Linda LL Xu</cp:lastModifiedBy>
  <dcterms:created xsi:type="dcterms:W3CDTF">2023-09-08T01:28:26Z</dcterms:created>
  <dcterms:modified xsi:type="dcterms:W3CDTF">2023-09-12T23:38:01Z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0x01010010F835B183F6EF479E3F9D2077309B22</vt:lpwstr>
  </property>
  <property fmtid="{D5CDD505-2E9C-101B-9397-08002B2CF9AE}" pid="3" name="_dlc_DocIdItemGuid">
    <vt:lpwstr>84996cf8-b7a3-4c05-b24b-c9e6da3f699d</vt:lpwstr>
  </property>
</Properties>
</file>