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IHAN\Desktop\test\"/>
    </mc:Choice>
  </mc:AlternateContent>
  <bookViews>
    <workbookView xWindow="0" yWindow="0" windowWidth="28800" windowHeight="1245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V2" i="1" l="1"/>
  <c r="U2" i="1"/>
</calcChain>
</file>

<file path=xl/sharedStrings.xml><?xml version="1.0" encoding="utf-8"?>
<sst xmlns="http://schemas.openxmlformats.org/spreadsheetml/2006/main" count="36" uniqueCount="36">
  <si>
    <t>V2_Owner Ship</t>
  </si>
  <si>
    <t>V2_交易日期</t>
  </si>
  <si>
    <t>V2_订单号</t>
  </si>
  <si>
    <t>V2_PO</t>
  </si>
  <si>
    <t>V2_发票号</t>
  </si>
  <si>
    <t>V2_源经销商代码</t>
  </si>
  <si>
    <t>V2_源经销商名称</t>
  </si>
  <si>
    <t>V2_源客户代码</t>
  </si>
  <si>
    <t>V2_源客户名称</t>
  </si>
  <si>
    <t>V2S_生产厂家</t>
  </si>
  <si>
    <t>V2S_产品大类</t>
  </si>
  <si>
    <t>V2S_产品组</t>
  </si>
  <si>
    <t>V2S_产品型号</t>
  </si>
  <si>
    <t>V2_源产品名称</t>
  </si>
  <si>
    <t>V2_批号</t>
  </si>
  <si>
    <t>V2_源产品单位</t>
  </si>
  <si>
    <t>V2_源数量</t>
  </si>
  <si>
    <t>V2_源不含税单价</t>
  </si>
  <si>
    <t>V2_源含税单价</t>
  </si>
  <si>
    <t>V2_源不含税金额</t>
  </si>
  <si>
    <t>V2_源含税金额</t>
  </si>
  <si>
    <t>00496242</t>
    <phoneticPr fontId="1"/>
  </si>
  <si>
    <t>根</t>
    <phoneticPr fontId="1"/>
  </si>
  <si>
    <t>3PL</t>
    <phoneticPr fontId="1"/>
  </si>
  <si>
    <t>MC172150S</t>
    <phoneticPr fontId="1"/>
  </si>
  <si>
    <r>
      <t>杭州微鑫医</t>
    </r>
    <r>
      <rPr>
        <sz val="11"/>
        <color indexed="8"/>
        <rFont val="ＭＳ Ｐゴシック"/>
        <family val="3"/>
        <charset val="134"/>
        <scheme val="minor"/>
      </rPr>
      <t>疗</t>
    </r>
    <r>
      <rPr>
        <sz val="11"/>
        <color indexed="8"/>
        <rFont val="ＭＳ Ｐゴシック"/>
        <family val="2"/>
        <scheme val="minor"/>
      </rPr>
      <t>科技有限公司</t>
    </r>
    <phoneticPr fontId="1"/>
  </si>
  <si>
    <r>
      <t>浙江省医</t>
    </r>
    <r>
      <rPr>
        <sz val="11"/>
        <color indexed="8"/>
        <rFont val="ＭＳ Ｐゴシック"/>
        <family val="3"/>
        <charset val="134"/>
        <scheme val="minor"/>
      </rPr>
      <t>疗</t>
    </r>
    <r>
      <rPr>
        <sz val="11"/>
        <color indexed="8"/>
        <rFont val="ＭＳ Ｐゴシック"/>
        <family val="2"/>
        <scheme val="minor"/>
      </rPr>
      <t>器械有限公司</t>
    </r>
    <phoneticPr fontId="1"/>
  </si>
  <si>
    <t>N000221554</t>
    <phoneticPr fontId="1"/>
  </si>
  <si>
    <r>
      <t>微</t>
    </r>
    <r>
      <rPr>
        <sz val="11"/>
        <color indexed="8"/>
        <rFont val="ＭＳ Ｐゴシック"/>
        <family val="3"/>
        <charset val="134"/>
        <scheme val="minor"/>
      </rPr>
      <t>导</t>
    </r>
    <r>
      <rPr>
        <sz val="11"/>
        <color indexed="8"/>
        <rFont val="ＭＳ Ｐゴシック"/>
        <family val="2"/>
        <scheme val="minor"/>
      </rPr>
      <t>管</t>
    </r>
    <phoneticPr fontId="1"/>
  </si>
  <si>
    <t>MicroVention</t>
    <phoneticPr fontId="1"/>
  </si>
  <si>
    <r>
      <rPr>
        <sz val="11"/>
        <color indexed="8"/>
        <rFont val="ＭＳ Ｐゴシック"/>
        <family val="3"/>
        <charset val="134"/>
        <scheme val="minor"/>
      </rPr>
      <t>库</t>
    </r>
    <r>
      <rPr>
        <sz val="11"/>
        <color indexed="8"/>
        <rFont val="ＭＳ Ｐゴシック"/>
        <family val="2"/>
        <scheme val="minor"/>
      </rPr>
      <t>存</t>
    </r>
    <r>
      <rPr>
        <sz val="11"/>
        <color indexed="8"/>
        <rFont val="ＭＳ Ｐゴシック"/>
        <family val="3"/>
        <charset val="134"/>
        <scheme val="minor"/>
      </rPr>
      <t>产</t>
    </r>
    <r>
      <rPr>
        <sz val="11"/>
        <color indexed="8"/>
        <rFont val="ＭＳ Ｐゴシック"/>
        <family val="2"/>
        <scheme val="minor"/>
      </rPr>
      <t>品</t>
    </r>
    <phoneticPr fontId="1"/>
  </si>
  <si>
    <t>Headway</t>
  </si>
  <si>
    <t>MVB</t>
    <phoneticPr fontId="1"/>
  </si>
  <si>
    <t>V2S_StockFrom</t>
    <phoneticPr fontId="1"/>
  </si>
  <si>
    <t>A0001</t>
    <phoneticPr fontId="1"/>
  </si>
  <si>
    <t>B0001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</si>
</sst>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"/>
  <sheetViews>
    <sheetView tabSelected="1" topLeftCell="B1" workbookViewId="0">
      <selection activeCell="F3" sqref="F3"/>
    </sheetView>
  </sheetViews>
  <sheetFormatPr defaultRowHeight="13.5" x14ac:dyDescent="0.15"/>
  <cols>
    <col min="1" max="1" width="13.875" bestFit="1" customWidth="1"/>
    <col min="2" max="2" width="14.375" bestFit="1" customWidth="1"/>
    <col min="3" max="3" width="11.875" bestFit="1" customWidth="1"/>
    <col min="4" max="4" width="9.875" bestFit="1" customWidth="1"/>
    <col min="5" max="5" width="6.75" bestFit="1" customWidth="1"/>
    <col min="6" max="6" width="9.875" bestFit="1" customWidth="1"/>
    <col min="7" max="8" width="16.125" bestFit="1" customWidth="1"/>
    <col min="9" max="10" width="14" bestFit="1" customWidth="1"/>
    <col min="11" max="12" width="13.125" bestFit="1" customWidth="1"/>
    <col min="13" max="13" width="11.125" bestFit="1" customWidth="1"/>
    <col min="14" max="14" width="13.125" bestFit="1" customWidth="1"/>
    <col min="15" max="15" width="14" bestFit="1" customWidth="1"/>
    <col min="16" max="16" width="8" bestFit="1" customWidth="1"/>
    <col min="17" max="17" width="14" bestFit="1" customWidth="1"/>
    <col min="18" max="18" width="9.875" bestFit="1" customWidth="1"/>
    <col min="19" max="19" width="9.75" customWidth="1"/>
    <col min="20" max="20" width="14" bestFit="1" customWidth="1"/>
    <col min="21" max="21" width="16.125" bestFit="1" customWidth="1"/>
    <col min="22" max="22" width="14" bestFit="1" customWidth="1"/>
  </cols>
  <sheetData>
    <row r="1" spans="1:22" x14ac:dyDescent="0.15">
      <c r="A1" s="1" t="s">
        <v>0</v>
      </c>
      <c r="B1" s="1" t="s">
        <v>33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</row>
    <row r="2" spans="1:22" x14ac:dyDescent="0.15">
      <c r="A2" s="2" t="s">
        <v>23</v>
      </c>
      <c r="B2" s="2" t="s">
        <v>32</v>
      </c>
      <c r="C2" s="4">
        <v>45057</v>
      </c>
      <c r="D2" s="2" t="s">
        <v>34</v>
      </c>
      <c r="E2" s="2" t="s">
        <v>35</v>
      </c>
      <c r="F2" s="3" t="s">
        <v>21</v>
      </c>
      <c r="G2" s="2">
        <v>141105812</v>
      </c>
      <c r="H2" s="2" t="s">
        <v>25</v>
      </c>
      <c r="I2" s="2" t="s">
        <v>27</v>
      </c>
      <c r="J2" s="2" t="s">
        <v>26</v>
      </c>
      <c r="K2" s="2" t="s">
        <v>29</v>
      </c>
      <c r="L2" s="5" t="s">
        <v>30</v>
      </c>
      <c r="M2" s="2" t="s">
        <v>31</v>
      </c>
      <c r="N2" s="2" t="s">
        <v>24</v>
      </c>
      <c r="O2" s="2" t="s">
        <v>28</v>
      </c>
      <c r="P2" s="2">
        <v>319330</v>
      </c>
      <c r="Q2" s="2" t="s">
        <v>22</v>
      </c>
      <c r="R2" s="2">
        <v>57</v>
      </c>
      <c r="S2" s="2">
        <v>1715.5309735000001</v>
      </c>
      <c r="T2" s="2">
        <v>1938.5500000550001</v>
      </c>
      <c r="U2" s="2">
        <f>S2*R2</f>
        <v>97785.265489500001</v>
      </c>
      <c r="V2" s="2">
        <f>T2*R2</f>
        <v>110497.350003135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YIHAN</cp:lastModifiedBy>
  <dcterms:created xsi:type="dcterms:W3CDTF">2023-07-03T09:49:06Z</dcterms:created>
  <dcterms:modified xsi:type="dcterms:W3CDTF">2023-07-04T01:57:08Z</dcterms:modified>
</cp:coreProperties>
</file>